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'Blad1'!$A$1:$J$36</definedName>
  </definedNames>
  <calcPr fullCalcOnLoad="1"/>
</workbook>
</file>

<file path=xl/sharedStrings.xml><?xml version="1.0" encoding="utf-8"?>
<sst xmlns="http://schemas.openxmlformats.org/spreadsheetml/2006/main" count="66" uniqueCount="16">
  <si>
    <t>Hexagon</t>
  </si>
  <si>
    <t>Diameter</t>
  </si>
  <si>
    <t>cm</t>
  </si>
  <si>
    <t>Side</t>
  </si>
  <si>
    <t>Technische Hilfe zum Berechnung Hexagon und Octagon mit Standard Ecken</t>
  </si>
  <si>
    <t>Info: Diameter (innen und aussen) entweder die Seiten Langen einfuhlen in der gruner Felden.</t>
  </si>
  <si>
    <t>Die braune Felden gibt der Ergebnisse.</t>
  </si>
  <si>
    <t>Input : Diameter Aussen Kreis</t>
  </si>
  <si>
    <t>Diam. Innen Kreis</t>
  </si>
  <si>
    <t>Seite</t>
  </si>
  <si>
    <t>Traversen Lange</t>
  </si>
  <si>
    <t>Octagon (8 x 135grd)</t>
  </si>
  <si>
    <t>(6 x 120grd)</t>
  </si>
  <si>
    <t>Input : Diameter Innen Kreis</t>
  </si>
  <si>
    <t>Diam. Aussen Kreis</t>
  </si>
  <si>
    <t>Input : Seite Lange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</si>
</sst>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2" borderId="0" xfId="0" applyNumberFormat="1" applyFill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" fontId="0" fillId="2" borderId="7" xfId="0" applyNumberFormat="1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" fontId="0" fillId="3" borderId="0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tabSelected="1" workbookViewId="0" topLeftCell="A5">
      <selection activeCell="G32" sqref="G32"/>
    </sheetView>
  </sheetViews>
  <sheetFormatPr defaultColWidth="9.140625" defaultRowHeight="12.75"/>
  <cols>
    <col min="1" max="1" width="2.8515625" style="0" customWidth="1"/>
    <col min="2" max="2" width="17.7109375" style="0" customWidth="1"/>
    <col min="4" max="4" width="3.57421875" style="0" customWidth="1"/>
    <col min="7" max="7" width="18.421875" style="0" customWidth="1"/>
    <col min="9" max="9" width="3.7109375" style="0" customWidth="1"/>
  </cols>
  <sheetData>
    <row r="1" spans="1:11" ht="15.75">
      <c r="A1" s="1"/>
      <c r="B1" s="2" t="s">
        <v>4</v>
      </c>
      <c r="C1" s="2"/>
      <c r="D1" s="2"/>
      <c r="E1" s="2"/>
      <c r="F1" s="2"/>
      <c r="G1" s="2"/>
      <c r="H1" s="2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3"/>
      <c r="B3" s="3" t="s">
        <v>5</v>
      </c>
      <c r="C3" s="3"/>
      <c r="D3" s="3"/>
      <c r="E3" s="3"/>
      <c r="F3" s="3"/>
      <c r="G3" s="4"/>
      <c r="H3" s="1"/>
      <c r="I3" s="1"/>
      <c r="J3" s="1"/>
      <c r="K3" s="1"/>
    </row>
    <row r="4" spans="1:11" ht="12.75">
      <c r="A4" s="3"/>
      <c r="B4" s="3" t="s">
        <v>6</v>
      </c>
      <c r="C4" s="3"/>
      <c r="D4" s="3"/>
      <c r="E4" s="3"/>
      <c r="F4" s="3"/>
      <c r="G4" s="1"/>
      <c r="H4" s="1"/>
      <c r="I4" s="1"/>
      <c r="J4" s="1"/>
      <c r="K4" s="1"/>
    </row>
    <row r="5" spans="1:11" ht="12.75">
      <c r="A5" s="3"/>
      <c r="B5" s="3"/>
      <c r="C5" s="3"/>
      <c r="D5" s="3"/>
      <c r="E5" s="3"/>
      <c r="F5" s="3"/>
      <c r="G5" s="1"/>
      <c r="H5" s="1"/>
      <c r="I5" s="1"/>
      <c r="J5" s="1"/>
      <c r="K5" s="1"/>
    </row>
    <row r="6" spans="1:11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5" t="s">
        <v>0</v>
      </c>
      <c r="C7" s="6" t="s">
        <v>12</v>
      </c>
      <c r="D7" s="7"/>
      <c r="E7" s="1"/>
      <c r="F7" s="1"/>
      <c r="G7" s="5" t="s">
        <v>11</v>
      </c>
      <c r="H7" s="8"/>
      <c r="I7" s="9"/>
      <c r="J7" s="1"/>
      <c r="K7" s="1"/>
    </row>
    <row r="8" spans="1:11" ht="12.75">
      <c r="A8" s="1"/>
      <c r="B8" s="10" t="s">
        <v>7</v>
      </c>
      <c r="C8" s="11"/>
      <c r="D8" s="12"/>
      <c r="E8" s="1"/>
      <c r="F8" s="1"/>
      <c r="G8" s="10" t="s">
        <v>7</v>
      </c>
      <c r="H8" s="11"/>
      <c r="I8" s="12"/>
      <c r="J8" s="1"/>
      <c r="K8" s="1"/>
    </row>
    <row r="9" spans="1:11" ht="12.75">
      <c r="A9" s="1"/>
      <c r="B9" s="13"/>
      <c r="C9" s="14"/>
      <c r="D9" s="15"/>
      <c r="E9" s="1"/>
      <c r="F9" s="1"/>
      <c r="G9" s="13"/>
      <c r="H9" s="14"/>
      <c r="I9" s="15"/>
      <c r="J9" s="1"/>
      <c r="K9" s="1"/>
    </row>
    <row r="10" spans="1:11" ht="12.75">
      <c r="A10" s="1"/>
      <c r="B10" s="13" t="s">
        <v>1</v>
      </c>
      <c r="C10" s="21">
        <v>400</v>
      </c>
      <c r="D10" s="15" t="s">
        <v>2</v>
      </c>
      <c r="E10" s="1"/>
      <c r="F10" s="1"/>
      <c r="G10" s="13" t="s">
        <v>1</v>
      </c>
      <c r="H10" s="21">
        <v>400</v>
      </c>
      <c r="I10" s="15" t="s">
        <v>2</v>
      </c>
      <c r="J10" s="1"/>
      <c r="K10" s="1"/>
    </row>
    <row r="11" spans="1:11" ht="12.75">
      <c r="A11" s="1"/>
      <c r="B11" s="13"/>
      <c r="C11" s="16"/>
      <c r="D11" s="15"/>
      <c r="E11" s="1"/>
      <c r="F11" s="1"/>
      <c r="G11" s="13"/>
      <c r="H11" s="16"/>
      <c r="I11" s="15"/>
      <c r="J11" s="1"/>
      <c r="K11" s="1"/>
    </row>
    <row r="12" spans="1:11" ht="12.75">
      <c r="A12" s="1"/>
      <c r="B12" s="13" t="s">
        <v>8</v>
      </c>
      <c r="C12" s="17">
        <f>+C10/2*(SQRT(3))</f>
        <v>346.41016151377545</v>
      </c>
      <c r="D12" s="15" t="s">
        <v>2</v>
      </c>
      <c r="E12" s="1"/>
      <c r="F12" s="1"/>
      <c r="G12" s="13" t="s">
        <v>8</v>
      </c>
      <c r="H12" s="17">
        <f>+((H10/2)*COS(22.5*PI()/180))*2</f>
        <v>369.5518130045147</v>
      </c>
      <c r="I12" s="15" t="s">
        <v>2</v>
      </c>
      <c r="J12" s="1"/>
      <c r="K12" s="1"/>
    </row>
    <row r="13" spans="1:11" ht="12.75">
      <c r="A13" s="1"/>
      <c r="B13" s="13" t="s">
        <v>9</v>
      </c>
      <c r="C13" s="17">
        <f>+C10/2</f>
        <v>200</v>
      </c>
      <c r="D13" s="15" t="s">
        <v>2</v>
      </c>
      <c r="E13" s="1"/>
      <c r="F13" s="1"/>
      <c r="G13" s="13" t="s">
        <v>9</v>
      </c>
      <c r="H13" s="17">
        <f>+((H10/2)*SIN(22.5*PI()/180))*2</f>
        <v>153.0733729460359</v>
      </c>
      <c r="I13" s="15" t="s">
        <v>2</v>
      </c>
      <c r="J13" s="1"/>
      <c r="K13" s="1"/>
    </row>
    <row r="14" spans="1:11" ht="13.5" thickBot="1">
      <c r="A14" s="1"/>
      <c r="B14" s="18" t="s">
        <v>10</v>
      </c>
      <c r="C14" s="19">
        <f>+C13-100</f>
        <v>100</v>
      </c>
      <c r="D14" s="20" t="s">
        <v>2</v>
      </c>
      <c r="E14" s="1"/>
      <c r="F14" s="1"/>
      <c r="G14" s="18" t="s">
        <v>10</v>
      </c>
      <c r="H14" s="19">
        <f>+H13-100</f>
        <v>53.0733729460359</v>
      </c>
      <c r="I14" s="20" t="s">
        <v>2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5" t="s">
        <v>0</v>
      </c>
      <c r="C18" s="6" t="s">
        <v>12</v>
      </c>
      <c r="D18" s="7"/>
      <c r="E18" s="1"/>
      <c r="F18" s="1"/>
      <c r="G18" s="5" t="s">
        <v>11</v>
      </c>
      <c r="H18" s="6"/>
      <c r="I18" s="7"/>
      <c r="J18" s="1"/>
      <c r="K18" s="1"/>
    </row>
    <row r="19" spans="1:11" ht="12.75">
      <c r="A19" s="1"/>
      <c r="B19" s="10" t="s">
        <v>13</v>
      </c>
      <c r="C19" s="11"/>
      <c r="D19" s="12"/>
      <c r="E19" s="1"/>
      <c r="F19" s="1"/>
      <c r="G19" s="10" t="s">
        <v>13</v>
      </c>
      <c r="H19" s="11"/>
      <c r="I19" s="12"/>
      <c r="J19" s="1"/>
      <c r="K19" s="1"/>
    </row>
    <row r="20" spans="1:11" ht="12.75">
      <c r="A20" s="1"/>
      <c r="B20" s="13"/>
      <c r="C20" s="14"/>
      <c r="D20" s="15"/>
      <c r="E20" s="1"/>
      <c r="F20" s="1"/>
      <c r="G20" s="13"/>
      <c r="H20" s="14"/>
      <c r="I20" s="15"/>
      <c r="J20" s="1"/>
      <c r="K20" s="1"/>
    </row>
    <row r="21" spans="1:11" ht="12.75">
      <c r="A21" s="1"/>
      <c r="B21" s="13" t="s">
        <v>1</v>
      </c>
      <c r="C21" s="21">
        <v>346</v>
      </c>
      <c r="D21" s="15" t="s">
        <v>2</v>
      </c>
      <c r="E21" s="1"/>
      <c r="F21" s="1"/>
      <c r="G21" s="13" t="s">
        <v>1</v>
      </c>
      <c r="H21" s="21">
        <v>370</v>
      </c>
      <c r="I21" s="15" t="s">
        <v>2</v>
      </c>
      <c r="J21" s="1"/>
      <c r="K21" s="1"/>
    </row>
    <row r="22" spans="1:11" ht="12.75">
      <c r="A22" s="1"/>
      <c r="B22" s="13"/>
      <c r="C22" s="16"/>
      <c r="D22" s="15"/>
      <c r="E22" s="1"/>
      <c r="F22" s="1"/>
      <c r="G22" s="13"/>
      <c r="H22" s="16"/>
      <c r="I22" s="15"/>
      <c r="J22" s="1"/>
      <c r="K22" s="1"/>
    </row>
    <row r="23" spans="1:11" ht="12.75">
      <c r="A23" s="1"/>
      <c r="B23" s="13" t="s">
        <v>14</v>
      </c>
      <c r="C23" s="17">
        <f>+(C21/2/(SQRT(3)))*4</f>
        <v>399.5263862792211</v>
      </c>
      <c r="D23" s="15" t="s">
        <v>2</v>
      </c>
      <c r="E23" s="1"/>
      <c r="F23" s="1"/>
      <c r="G23" s="13" t="s">
        <v>14</v>
      </c>
      <c r="H23" s="17">
        <f>+((H21/2)/COS(22.5*PI()/180))*2</f>
        <v>400.48511410818577</v>
      </c>
      <c r="I23" s="15" t="s">
        <v>2</v>
      </c>
      <c r="J23" s="1"/>
      <c r="K23" s="1"/>
    </row>
    <row r="24" spans="1:11" ht="12.75">
      <c r="A24" s="1"/>
      <c r="B24" s="13" t="s">
        <v>9</v>
      </c>
      <c r="C24" s="17">
        <f>+C23/2</f>
        <v>199.76319313961054</v>
      </c>
      <c r="D24" s="15" t="s">
        <v>2</v>
      </c>
      <c r="E24" s="1"/>
      <c r="F24" s="1"/>
      <c r="G24" s="13" t="s">
        <v>9</v>
      </c>
      <c r="H24" s="17">
        <f>+((H23/2)*SIN(22.5*PI()/180))*2</f>
        <v>153.25901807804516</v>
      </c>
      <c r="I24" s="15" t="s">
        <v>2</v>
      </c>
      <c r="J24" s="1"/>
      <c r="K24" s="1"/>
    </row>
    <row r="25" spans="1:11" ht="13.5" thickBot="1">
      <c r="A25" s="1"/>
      <c r="B25" s="18" t="s">
        <v>10</v>
      </c>
      <c r="C25" s="19">
        <f>+C24-100</f>
        <v>99.76319313961054</v>
      </c>
      <c r="D25" s="20" t="s">
        <v>2</v>
      </c>
      <c r="E25" s="1"/>
      <c r="F25" s="1"/>
      <c r="G25" s="18" t="s">
        <v>10</v>
      </c>
      <c r="H25" s="19">
        <f>+H24-100</f>
        <v>53.25901807804516</v>
      </c>
      <c r="I25" s="20" t="s">
        <v>2</v>
      </c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5" t="s">
        <v>0</v>
      </c>
      <c r="C29" s="6" t="s">
        <v>12</v>
      </c>
      <c r="D29" s="7"/>
      <c r="E29" s="1"/>
      <c r="F29" s="1"/>
      <c r="G29" s="5" t="s">
        <v>11</v>
      </c>
      <c r="H29" s="6"/>
      <c r="I29" s="7"/>
      <c r="J29" s="1"/>
      <c r="K29" s="1"/>
    </row>
    <row r="30" spans="1:11" ht="12.75">
      <c r="A30" s="1"/>
      <c r="B30" s="10" t="s">
        <v>15</v>
      </c>
      <c r="C30" s="11"/>
      <c r="D30" s="12"/>
      <c r="E30" s="1"/>
      <c r="F30" s="1"/>
      <c r="G30" s="10" t="s">
        <v>15</v>
      </c>
      <c r="H30" s="11"/>
      <c r="I30" s="12"/>
      <c r="J30" s="1"/>
      <c r="K30" s="1"/>
    </row>
    <row r="31" spans="1:11" ht="12.75">
      <c r="A31" s="1"/>
      <c r="B31" s="13"/>
      <c r="C31" s="14"/>
      <c r="D31" s="15"/>
      <c r="E31" s="1"/>
      <c r="F31" s="1"/>
      <c r="G31" s="13"/>
      <c r="H31" s="14"/>
      <c r="I31" s="15"/>
      <c r="J31" s="1"/>
      <c r="K31" s="1"/>
    </row>
    <row r="32" spans="1:11" ht="12.75">
      <c r="A32" s="1"/>
      <c r="B32" s="13" t="s">
        <v>3</v>
      </c>
      <c r="C32" s="21">
        <v>200</v>
      </c>
      <c r="D32" s="15" t="s">
        <v>2</v>
      </c>
      <c r="E32" s="1"/>
      <c r="F32" s="1"/>
      <c r="G32" s="13" t="s">
        <v>3</v>
      </c>
      <c r="H32" s="21">
        <v>153</v>
      </c>
      <c r="I32" s="15" t="s">
        <v>2</v>
      </c>
      <c r="J32" s="1"/>
      <c r="K32" s="1"/>
    </row>
    <row r="33" spans="1:11" ht="12.75">
      <c r="A33" s="1"/>
      <c r="B33" s="13"/>
      <c r="C33" s="16"/>
      <c r="D33" s="15"/>
      <c r="E33" s="1"/>
      <c r="F33" s="1"/>
      <c r="G33" s="13"/>
      <c r="H33" s="16"/>
      <c r="I33" s="15"/>
      <c r="J33" s="1"/>
      <c r="K33" s="1"/>
    </row>
    <row r="34" spans="1:11" ht="12.75">
      <c r="A34" s="1"/>
      <c r="B34" s="13" t="s">
        <v>14</v>
      </c>
      <c r="C34" s="17">
        <f>+C32*2</f>
        <v>400</v>
      </c>
      <c r="D34" s="15" t="s">
        <v>2</v>
      </c>
      <c r="E34" s="1"/>
      <c r="F34" s="1"/>
      <c r="G34" s="13" t="s">
        <v>14</v>
      </c>
      <c r="H34" s="17">
        <f>+((H32/2)/SIN(22.5*PI()/180))*2</f>
        <v>399.8082672521712</v>
      </c>
      <c r="I34" s="15" t="s">
        <v>2</v>
      </c>
      <c r="J34" s="1"/>
      <c r="K34" s="1"/>
    </row>
    <row r="35" spans="1:11" ht="12.75">
      <c r="A35" s="1"/>
      <c r="B35" s="13" t="s">
        <v>8</v>
      </c>
      <c r="C35" s="17">
        <f>+C34/2*(SQRT(3))</f>
        <v>346.41016151377545</v>
      </c>
      <c r="D35" s="15" t="s">
        <v>2</v>
      </c>
      <c r="E35" s="1"/>
      <c r="F35" s="1"/>
      <c r="G35" s="13" t="s">
        <v>8</v>
      </c>
      <c r="H35" s="17">
        <f>+((H32/2)/TAN(22.5*PI()/180))*2</f>
        <v>369.3746750430835</v>
      </c>
      <c r="I35" s="15" t="s">
        <v>2</v>
      </c>
      <c r="J35" s="1"/>
      <c r="K35" s="1"/>
    </row>
    <row r="36" spans="1:11" ht="13.5" thickBot="1">
      <c r="A36" s="1"/>
      <c r="B36" s="18" t="s">
        <v>10</v>
      </c>
      <c r="C36" s="19">
        <f>+C32-100</f>
        <v>100</v>
      </c>
      <c r="D36" s="20" t="s">
        <v>2</v>
      </c>
      <c r="E36" s="1"/>
      <c r="F36" s="1"/>
      <c r="G36" s="18" t="s">
        <v>10</v>
      </c>
      <c r="H36" s="19">
        <f>+H32-100</f>
        <v>53</v>
      </c>
      <c r="I36" s="20" t="s">
        <v>2</v>
      </c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printOptions/>
  <pageMargins left="0.75" right="0.75" top="1" bottom="1" header="0.5" footer="0.5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Tiekstra</dc:creator>
  <cp:keywords/>
  <dc:description/>
  <cp:lastModifiedBy>NEC Computers International</cp:lastModifiedBy>
  <dcterms:created xsi:type="dcterms:W3CDTF">2000-10-05T17:47:09Z</dcterms:created>
  <dcterms:modified xsi:type="dcterms:W3CDTF">2003-05-06T10:15:24Z</dcterms:modified>
  <cp:category/>
  <cp:version/>
  <cp:contentType/>
  <cp:contentStatus/>
</cp:coreProperties>
</file>